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<sst xmlns="http://schemas.openxmlformats.org/spreadsheetml/2006/main" count="34" uniqueCount="29">
  <si>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Итого:</t>
  </si>
  <si>
    <t xml:space="preserve">Доля населения, занятого в малом бизнесе </t>
  </si>
  <si>
    <t>2022 г.</t>
  </si>
  <si>
    <t>Численность населения, занятого в малом бизнесе, чел.</t>
  </si>
  <si>
    <t>Доля населения, занятого в малом бизнесе от общей численнисти трудоспособного населения, чел., %</t>
  </si>
  <si>
    <t>Численность трудоспособного населения, чел.</t>
  </si>
  <si>
    <t>(по данным баланса трудовых ресурсов)</t>
  </si>
  <si>
    <t>Численность населения 2023 год, чел.</t>
  </si>
  <si>
    <t>в Добровском муниципальном округе на 01.01.2024 года</t>
  </si>
  <si>
    <t>2023 г.</t>
  </si>
  <si>
    <t>2022 год</t>
  </si>
  <si>
    <t>Наименование территориального отдела</t>
  </si>
  <si>
    <t>Борисовский</t>
  </si>
  <si>
    <t>Б-Хомутецкий</t>
  </si>
  <si>
    <t>Волченский</t>
  </si>
  <si>
    <t>Добровский</t>
  </si>
  <si>
    <t>Екатериновский</t>
  </si>
  <si>
    <t>Замартыновский</t>
  </si>
  <si>
    <t>Каликинский</t>
  </si>
  <si>
    <t>Кореневщинский</t>
  </si>
  <si>
    <t>Крутовский</t>
  </si>
  <si>
    <t>Кривецкий</t>
  </si>
  <si>
    <t>Махоновский</t>
  </si>
  <si>
    <t>Панинский</t>
  </si>
  <si>
    <t>Преображеновский</t>
  </si>
  <si>
    <t>Путятинский</t>
  </si>
  <si>
    <t>Поройский</t>
  </si>
  <si>
    <t>Ратчинский</t>
  </si>
  <si>
    <t>Трубетчинский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</si>
</sst>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0.E+00"/>
    <numFmt numFmtId="175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175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75" fontId="6" fillId="0" borderId="11" xfId="0" applyNumberFormat="1" applyFont="1" applyBorder="1" applyAlignment="1">
      <alignment horizontal="center" wrapText="1"/>
    </xf>
    <xf numFmtId="175" fontId="6" fillId="0" borderId="12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175" fontId="6" fillId="0" borderId="13" xfId="0" applyNumberFormat="1" applyFont="1" applyBorder="1" applyAlignment="1">
      <alignment horizontal="center" wrapText="1"/>
    </xf>
    <xf numFmtId="175" fontId="6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PageLayoutView="0" workbookViewId="0" topLeftCell="A1">
      <selection activeCell="B4" sqref="B4:B5"/>
    </sheetView>
  </sheetViews>
  <sheetFormatPr defaultColWidth="9.00390625" defaultRowHeight="12.75"/>
  <cols>
    <col min="1" max="1" width="3.875" style="0" customWidth="1"/>
    <col min="2" max="2" width="28.75390625" style="0" customWidth="1"/>
    <col min="3" max="3" width="12.125" style="0" customWidth="1"/>
    <col min="4" max="4" width="14.00390625" style="0" customWidth="1"/>
    <col min="5" max="5" width="11.625" style="0" customWidth="1"/>
    <col min="6" max="6" width="11.375" style="0" customWidth="1"/>
    <col min="7" max="7" width="11.25390625" style="0" customWidth="1"/>
    <col min="8" max="8" width="12.375" style="0" customWidth="1"/>
    <col min="9" max="9" width="16.375" style="0" customWidth="1"/>
    <col min="10" max="10" width="15.375" style="0" customWidth="1"/>
  </cols>
  <sheetData>
    <row r="1" spans="1:10" ht="20.25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25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1" customFormat="1" ht="85.5" customHeight="1">
      <c r="A4" s="27"/>
      <c r="B4" s="25" t="s">
        <v>11</v>
      </c>
      <c r="C4" s="19" t="s">
        <v>7</v>
      </c>
      <c r="D4" s="20"/>
      <c r="E4" s="21" t="s">
        <v>5</v>
      </c>
      <c r="F4" s="22"/>
      <c r="G4" s="21" t="s">
        <v>3</v>
      </c>
      <c r="H4" s="22"/>
      <c r="I4" s="23" t="s">
        <v>4</v>
      </c>
      <c r="J4" s="24"/>
    </row>
    <row r="5" spans="1:10" s="1" customFormat="1" ht="24.75" customHeight="1">
      <c r="A5" s="28"/>
      <c r="B5" s="26"/>
      <c r="C5" s="12" t="s">
        <v>9</v>
      </c>
      <c r="D5" s="4" t="s">
        <v>2</v>
      </c>
      <c r="E5" s="12" t="s">
        <v>9</v>
      </c>
      <c r="F5" s="12" t="s">
        <v>2</v>
      </c>
      <c r="G5" s="12" t="s">
        <v>9</v>
      </c>
      <c r="H5" s="12" t="s">
        <v>2</v>
      </c>
      <c r="I5" s="5" t="s">
        <v>9</v>
      </c>
      <c r="J5" s="5" t="s">
        <v>10</v>
      </c>
    </row>
    <row r="6" spans="1:10" s="2" customFormat="1" ht="18">
      <c r="A6" s="6"/>
      <c r="B6" s="7" t="s">
        <v>12</v>
      </c>
      <c r="C6" s="6">
        <v>1506</v>
      </c>
      <c r="D6" s="8">
        <v>1518</v>
      </c>
      <c r="E6" s="8">
        <v>809</v>
      </c>
      <c r="F6" s="8">
        <v>682</v>
      </c>
      <c r="G6" s="8">
        <v>260</v>
      </c>
      <c r="H6" s="8">
        <v>226</v>
      </c>
      <c r="I6" s="9">
        <f>G6/E6*100</f>
        <v>32.138442521631646</v>
      </c>
      <c r="J6" s="9">
        <f>H6/F6*100</f>
        <v>33.137829912023456</v>
      </c>
    </row>
    <row r="7" spans="1:10" s="2" customFormat="1" ht="18">
      <c r="A7" s="6"/>
      <c r="B7" s="7" t="s">
        <v>13</v>
      </c>
      <c r="C7" s="6">
        <v>1928</v>
      </c>
      <c r="D7" s="8">
        <v>1905</v>
      </c>
      <c r="E7" s="8">
        <v>1020</v>
      </c>
      <c r="F7" s="8">
        <v>960</v>
      </c>
      <c r="G7" s="8">
        <v>400</v>
      </c>
      <c r="H7" s="8">
        <v>282</v>
      </c>
      <c r="I7" s="9">
        <f aca="true" t="shared" si="0" ref="I7:I23">G7/E7*100</f>
        <v>39.21568627450981</v>
      </c>
      <c r="J7" s="9">
        <f aca="true" t="shared" si="1" ref="J7:J23">H7/F7*100</f>
        <v>29.375</v>
      </c>
    </row>
    <row r="8" spans="1:10" s="2" customFormat="1" ht="18">
      <c r="A8" s="6"/>
      <c r="B8" s="7" t="s">
        <v>14</v>
      </c>
      <c r="C8" s="6">
        <v>640</v>
      </c>
      <c r="D8" s="8">
        <v>654</v>
      </c>
      <c r="E8" s="8">
        <v>393</v>
      </c>
      <c r="F8" s="8">
        <v>393</v>
      </c>
      <c r="G8" s="8">
        <v>129</v>
      </c>
      <c r="H8" s="8">
        <v>98</v>
      </c>
      <c r="I8" s="9">
        <f t="shared" si="0"/>
        <v>32.82442748091603</v>
      </c>
      <c r="J8" s="9">
        <f t="shared" si="1"/>
        <v>24.93638676844784</v>
      </c>
    </row>
    <row r="9" spans="1:10" s="2" customFormat="1" ht="18">
      <c r="A9" s="6"/>
      <c r="B9" s="7" t="s">
        <v>15</v>
      </c>
      <c r="C9" s="6">
        <v>6744</v>
      </c>
      <c r="D9" s="8">
        <v>6755</v>
      </c>
      <c r="E9" s="8">
        <v>3035</v>
      </c>
      <c r="F9" s="8">
        <v>2490</v>
      </c>
      <c r="G9" s="8">
        <v>1390</v>
      </c>
      <c r="H9" s="8">
        <v>1186</v>
      </c>
      <c r="I9" s="9">
        <f t="shared" si="0"/>
        <v>45.799011532125206</v>
      </c>
      <c r="J9" s="9">
        <f t="shared" si="1"/>
        <v>47.630522088353416</v>
      </c>
    </row>
    <row r="10" spans="1:10" s="3" customFormat="1" ht="18">
      <c r="A10" s="10"/>
      <c r="B10" s="7" t="s">
        <v>16</v>
      </c>
      <c r="C10" s="6">
        <v>565</v>
      </c>
      <c r="D10" s="11">
        <v>569</v>
      </c>
      <c r="E10" s="11">
        <v>346</v>
      </c>
      <c r="F10" s="11">
        <v>280</v>
      </c>
      <c r="G10" s="8">
        <v>55</v>
      </c>
      <c r="H10" s="8">
        <v>38</v>
      </c>
      <c r="I10" s="9">
        <f t="shared" si="0"/>
        <v>15.895953757225435</v>
      </c>
      <c r="J10" s="9">
        <f t="shared" si="1"/>
        <v>13.571428571428571</v>
      </c>
    </row>
    <row r="11" spans="1:10" s="2" customFormat="1" ht="18">
      <c r="A11" s="6"/>
      <c r="B11" s="7" t="s">
        <v>17</v>
      </c>
      <c r="C11" s="6">
        <v>1173</v>
      </c>
      <c r="D11" s="8">
        <v>1144</v>
      </c>
      <c r="E11" s="8">
        <v>556</v>
      </c>
      <c r="F11" s="8">
        <v>535</v>
      </c>
      <c r="G11" s="8">
        <v>140</v>
      </c>
      <c r="H11" s="8">
        <v>125</v>
      </c>
      <c r="I11" s="9">
        <f t="shared" si="0"/>
        <v>25.179856115107913</v>
      </c>
      <c r="J11" s="9">
        <f t="shared" si="1"/>
        <v>23.364485981308412</v>
      </c>
    </row>
    <row r="12" spans="1:10" s="2" customFormat="1" ht="18">
      <c r="A12" s="6"/>
      <c r="B12" s="7" t="s">
        <v>18</v>
      </c>
      <c r="C12" s="6">
        <v>3702</v>
      </c>
      <c r="D12" s="8">
        <v>3735</v>
      </c>
      <c r="E12" s="8">
        <v>1860</v>
      </c>
      <c r="F12" s="8">
        <v>1660</v>
      </c>
      <c r="G12" s="8">
        <v>565</v>
      </c>
      <c r="H12" s="8">
        <v>536</v>
      </c>
      <c r="I12" s="9">
        <f t="shared" si="0"/>
        <v>30.376344086021508</v>
      </c>
      <c r="J12" s="9">
        <f t="shared" si="1"/>
        <v>32.28915662650602</v>
      </c>
    </row>
    <row r="13" spans="1:10" s="2" customFormat="1" ht="18">
      <c r="A13" s="6"/>
      <c r="B13" s="7" t="s">
        <v>19</v>
      </c>
      <c r="C13" s="6">
        <v>1837</v>
      </c>
      <c r="D13" s="8">
        <v>1772</v>
      </c>
      <c r="E13" s="8">
        <v>845</v>
      </c>
      <c r="F13" s="8">
        <v>695</v>
      </c>
      <c r="G13" s="8">
        <v>267</v>
      </c>
      <c r="H13" s="8">
        <v>230</v>
      </c>
      <c r="I13" s="9">
        <f t="shared" si="0"/>
        <v>31.59763313609468</v>
      </c>
      <c r="J13" s="9">
        <f t="shared" si="1"/>
        <v>33.093525179856115</v>
      </c>
    </row>
    <row r="14" spans="1:10" s="2" customFormat="1" ht="18">
      <c r="A14" s="6"/>
      <c r="B14" s="7" t="s">
        <v>20</v>
      </c>
      <c r="C14" s="6">
        <v>789</v>
      </c>
      <c r="D14" s="8">
        <v>786</v>
      </c>
      <c r="E14" s="8">
        <v>361</v>
      </c>
      <c r="F14" s="8">
        <v>321</v>
      </c>
      <c r="G14" s="8">
        <v>108</v>
      </c>
      <c r="H14" s="8">
        <v>85</v>
      </c>
      <c r="I14" s="9">
        <f t="shared" si="0"/>
        <v>29.916897506925206</v>
      </c>
      <c r="J14" s="9">
        <f t="shared" si="1"/>
        <v>26.479750778816197</v>
      </c>
    </row>
    <row r="15" spans="1:10" s="2" customFormat="1" ht="18">
      <c r="A15" s="6"/>
      <c r="B15" s="7" t="s">
        <v>21</v>
      </c>
      <c r="C15" s="6">
        <v>1110</v>
      </c>
      <c r="D15" s="8">
        <v>1106</v>
      </c>
      <c r="E15" s="8">
        <v>556</v>
      </c>
      <c r="F15" s="8">
        <v>515</v>
      </c>
      <c r="G15" s="8">
        <v>130</v>
      </c>
      <c r="H15" s="8">
        <v>103</v>
      </c>
      <c r="I15" s="9">
        <f t="shared" si="0"/>
        <v>23.381294964028775</v>
      </c>
      <c r="J15" s="9">
        <f t="shared" si="1"/>
        <v>20</v>
      </c>
    </row>
    <row r="16" spans="1:10" s="3" customFormat="1" ht="18">
      <c r="A16" s="10"/>
      <c r="B16" s="7" t="s">
        <v>22</v>
      </c>
      <c r="C16" s="6">
        <v>693</v>
      </c>
      <c r="D16" s="11">
        <v>678</v>
      </c>
      <c r="E16" s="11">
        <v>350</v>
      </c>
      <c r="F16" s="11">
        <v>300</v>
      </c>
      <c r="G16" s="8">
        <v>145</v>
      </c>
      <c r="H16" s="8">
        <v>110</v>
      </c>
      <c r="I16" s="9">
        <f t="shared" si="0"/>
        <v>41.42857142857143</v>
      </c>
      <c r="J16" s="9">
        <f t="shared" si="1"/>
        <v>36.666666666666664</v>
      </c>
    </row>
    <row r="17" spans="1:10" s="2" customFormat="1" ht="18">
      <c r="A17" s="6"/>
      <c r="B17" s="7" t="s">
        <v>23</v>
      </c>
      <c r="C17" s="6">
        <v>1857</v>
      </c>
      <c r="D17" s="8">
        <v>1881</v>
      </c>
      <c r="E17" s="8">
        <v>984</v>
      </c>
      <c r="F17" s="8">
        <v>935</v>
      </c>
      <c r="G17" s="8">
        <v>252</v>
      </c>
      <c r="H17" s="8">
        <v>230</v>
      </c>
      <c r="I17" s="9">
        <f t="shared" si="0"/>
        <v>25.609756097560975</v>
      </c>
      <c r="J17" s="9">
        <f t="shared" si="1"/>
        <v>24.598930481283425</v>
      </c>
    </row>
    <row r="18" spans="1:10" s="3" customFormat="1" ht="18">
      <c r="A18" s="10"/>
      <c r="B18" s="7" t="s">
        <v>24</v>
      </c>
      <c r="C18" s="6">
        <v>333</v>
      </c>
      <c r="D18" s="11">
        <v>324</v>
      </c>
      <c r="E18" s="11">
        <v>183</v>
      </c>
      <c r="F18" s="11">
        <v>170</v>
      </c>
      <c r="G18" s="8">
        <v>80</v>
      </c>
      <c r="H18" s="8">
        <v>61</v>
      </c>
      <c r="I18" s="9">
        <f t="shared" si="0"/>
        <v>43.71584699453552</v>
      </c>
      <c r="J18" s="9">
        <f t="shared" si="1"/>
        <v>35.88235294117647</v>
      </c>
    </row>
    <row r="19" spans="1:10" s="2" customFormat="1" ht="18">
      <c r="A19" s="6"/>
      <c r="B19" s="7" t="s">
        <v>25</v>
      </c>
      <c r="C19" s="6">
        <v>512</v>
      </c>
      <c r="D19" s="8">
        <v>535</v>
      </c>
      <c r="E19" s="8">
        <v>293</v>
      </c>
      <c r="F19" s="8">
        <v>270</v>
      </c>
      <c r="G19" s="8">
        <v>75</v>
      </c>
      <c r="H19" s="8">
        <v>66</v>
      </c>
      <c r="I19" s="9">
        <f t="shared" si="0"/>
        <v>25.597269624573375</v>
      </c>
      <c r="J19" s="9">
        <f t="shared" si="1"/>
        <v>24.444444444444443</v>
      </c>
    </row>
    <row r="20" spans="1:10" s="3" customFormat="1" ht="18">
      <c r="A20" s="10"/>
      <c r="B20" s="7" t="s">
        <v>26</v>
      </c>
      <c r="C20" s="6">
        <v>618</v>
      </c>
      <c r="D20" s="11">
        <v>617</v>
      </c>
      <c r="E20" s="11">
        <v>273</v>
      </c>
      <c r="F20" s="11">
        <v>223</v>
      </c>
      <c r="G20" s="8">
        <v>37</v>
      </c>
      <c r="H20" s="8">
        <v>24</v>
      </c>
      <c r="I20" s="9">
        <f t="shared" si="0"/>
        <v>13.553113553113553</v>
      </c>
      <c r="J20" s="9">
        <f t="shared" si="1"/>
        <v>10.762331838565023</v>
      </c>
    </row>
    <row r="21" spans="1:10" s="3" customFormat="1" ht="18">
      <c r="A21" s="10"/>
      <c r="B21" s="7" t="s">
        <v>27</v>
      </c>
      <c r="C21" s="6">
        <v>904</v>
      </c>
      <c r="D21" s="11">
        <v>899</v>
      </c>
      <c r="E21" s="11">
        <v>320</v>
      </c>
      <c r="F21" s="11">
        <v>245</v>
      </c>
      <c r="G21" s="8">
        <v>90</v>
      </c>
      <c r="H21" s="8">
        <v>79</v>
      </c>
      <c r="I21" s="9">
        <f t="shared" si="0"/>
        <v>28.125</v>
      </c>
      <c r="J21" s="9">
        <f t="shared" si="1"/>
        <v>32.244897959183675</v>
      </c>
    </row>
    <row r="22" spans="1:10" s="3" customFormat="1" ht="18">
      <c r="A22" s="10"/>
      <c r="B22" s="7" t="s">
        <v>28</v>
      </c>
      <c r="C22" s="6">
        <v>1940</v>
      </c>
      <c r="D22" s="11">
        <v>1996</v>
      </c>
      <c r="E22" s="11">
        <v>811</v>
      </c>
      <c r="F22" s="11">
        <v>791</v>
      </c>
      <c r="G22" s="8">
        <v>169</v>
      </c>
      <c r="H22" s="8">
        <v>145</v>
      </c>
      <c r="I22" s="9">
        <f t="shared" si="0"/>
        <v>20.838471023427868</v>
      </c>
      <c r="J22" s="9">
        <f t="shared" si="1"/>
        <v>18.331226295828067</v>
      </c>
    </row>
    <row r="23" spans="1:10" s="3" customFormat="1" ht="18">
      <c r="A23" s="13"/>
      <c r="B23" s="14" t="s">
        <v>0</v>
      </c>
      <c r="C23" s="15">
        <f aca="true" t="shared" si="2" ref="C23:H23">C6+C7+C8+C9+C10+C11+C12+C13+C14+C15+C16+C17+C18+C19+C20+C21+C22</f>
        <v>26851</v>
      </c>
      <c r="D23" s="15">
        <f t="shared" si="2"/>
        <v>26874</v>
      </c>
      <c r="E23" s="15">
        <f t="shared" si="2"/>
        <v>12995</v>
      </c>
      <c r="F23" s="15">
        <f t="shared" si="2"/>
        <v>11465</v>
      </c>
      <c r="G23" s="15">
        <f t="shared" si="2"/>
        <v>4292</v>
      </c>
      <c r="H23" s="15">
        <f t="shared" si="2"/>
        <v>3624</v>
      </c>
      <c r="I23" s="16">
        <f t="shared" si="0"/>
        <v>33.02808772604848</v>
      </c>
      <c r="J23" s="16">
        <f t="shared" si="1"/>
        <v>31.60924552987353</v>
      </c>
    </row>
    <row r="24" s="3" customFormat="1" ht="12.75"/>
    <row r="25" spans="1:10" ht="18">
      <c r="A25" s="18"/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/>
  <mergeCells count="10">
    <mergeCell ref="A1:J1"/>
    <mergeCell ref="A2:J2"/>
    <mergeCell ref="A25:J25"/>
    <mergeCell ref="C4:D4"/>
    <mergeCell ref="E4:F4"/>
    <mergeCell ref="G4:H4"/>
    <mergeCell ref="I4:J4"/>
    <mergeCell ref="B4:B5"/>
    <mergeCell ref="A4:A5"/>
    <mergeCell ref="A3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Камынин Михаил Егорович</cp:lastModifiedBy>
  <cp:lastPrinted>2024-01-15T12:11:56Z</cp:lastPrinted>
  <dcterms:created xsi:type="dcterms:W3CDTF">2005-01-26T14:16:53Z</dcterms:created>
  <dcterms:modified xsi:type="dcterms:W3CDTF">2024-01-15T12:13:08Z</dcterms:modified>
  <cp:category/>
  <cp:version/>
  <cp:contentType/>
  <cp:contentStatus/>
</cp:coreProperties>
</file>